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TABRIA\CANTABRIA\"/>
    </mc:Choice>
  </mc:AlternateContent>
  <xr:revisionPtr revIDLastSave="0" documentId="8_{236D202A-1495-449E-B754-B31FCE23B9E3}" xr6:coauthVersionLast="47" xr6:coauthVersionMax="47" xr10:uidLastSave="{00000000-0000-0000-0000-000000000000}"/>
  <bookViews>
    <workbookView xWindow="1030" yWindow="1030" windowWidth="28790" windowHeight="15470" xr2:uid="{583F7054-B3CC-4B06-A8E5-F65B9C6BB1C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<sst xmlns="http://schemas.openxmlformats.org/spreadsheetml/2006/main" count="268" uniqueCount="196">
  <si>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</si>
  <si>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</si>
  <si>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</si>
  <si>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</si>
  <si>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</si>
  <si>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</si>
  <si>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</si>
  <si>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</si>
  <si>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</si>
  <si>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</si>
  <si>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</si>
  <si>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</si>
  <si>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</si>
  <si>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</si>
  <si>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SANTOÑA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</si>
  <si>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</si>
  <si>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</si>
  <si>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</si>
  <si>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</si>
  <si>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</si>
  <si>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</si>
  <si>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</si>
  <si>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</si>
  <si>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</si>
  <si>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</si>
  <si>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</si>
  <si>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</si>
  <si>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</si>
  <si>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</si>
  <si>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</si>
  <si>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</si>
  <si>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</si>
  <si>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</si>
  <si>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</si>
  <si>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</si>
  <si>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</si>
  <si>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Argoños</t>
  </si>
  <si>
    <t>Arnuero</t>
  </si>
  <si>
    <t>Bárcena de Cicero</t>
  </si>
  <si>
    <t>Bareyo</t>
  </si>
  <si>
    <t>Escalante</t>
  </si>
  <si>
    <t>Hazas de Cesto</t>
  </si>
  <si>
    <t>Meruelo</t>
  </si>
  <si>
    <t>Noja</t>
  </si>
  <si>
    <t>Ribamontán al Mar</t>
  </si>
  <si>
    <t>Ribamontán al Monte</t>
  </si>
  <si>
    <t>Santoña</t>
  </si>
  <si>
    <t>Solórzano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</si>
  <si>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</si>
  <si>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</si>
  <si>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</si>
  <si>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</si>
  <si>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</si>
  <si>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</si>
  <si>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</si>
  <si>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</si>
  <si>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</si>
  <si>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</si>
  <si>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</si>
  <si>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</si>
  <si>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</si>
  <si>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</si>
  <si>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</si>
  <si>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</si>
  <si>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</si>
  <si>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</si>
  <si>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</si>
  <si>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</si>
  <si>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</si>
  <si>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</si>
  <si>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</si>
  <si>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</si>
  <si>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</si>
  <si>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Peru</t>
  </si>
  <si>
    <t>Venezuela</t>
  </si>
  <si>
    <t>Marruecos</t>
  </si>
  <si>
    <t>Senegal</t>
  </si>
  <si>
    <t>Ucrania</t>
  </si>
  <si>
    <t>Italia</t>
  </si>
  <si>
    <t>Brasil</t>
  </si>
  <si>
    <t>Moldavia</t>
  </si>
  <si>
    <t>Francia</t>
  </si>
  <si>
    <t>Alemania</t>
  </si>
  <si>
    <t>Portugal</t>
  </si>
  <si>
    <t>Cuba</t>
  </si>
  <si>
    <t>Argentina</t>
  </si>
  <si>
    <t>China</t>
  </si>
  <si>
    <t>Paraguay</t>
  </si>
  <si>
    <t>Bulgaria</t>
  </si>
  <si>
    <t>Nicaragua</t>
  </si>
  <si>
    <t>Republica Dominicana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</si>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</sst>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D60079F-7413-4B5C-8A52-EE2D4A17274E}"/>
    <cellStyle name="Normal" xfId="0" builtinId="0"/>
    <cellStyle name="Normal 2" xfId="1" xr:uid="{49437735-A08B-4788-B3AF-286FB171A82F}"/>
    <cellStyle name="Porcentaje 2" xfId="2" xr:uid="{0F8B994C-F24C-4045-ADF9-27C8AD87F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82-4A1F-87D0-E1BAA22E31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82-4A1F-87D0-E1BAA22E31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82-4A1F-87D0-E1BAA22E31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82-4A1F-87D0-E1BAA22E318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582-4A1F-87D0-E1BAA22E3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30781</c:v>
              </c:pt>
              <c:pt idx="1">
                <c:v>31268</c:v>
              </c:pt>
              <c:pt idx="2">
                <c:v>31894</c:v>
              </c:pt>
              <c:pt idx="3">
                <c:v>32634</c:v>
              </c:pt>
              <c:pt idx="4">
                <c:v>33013</c:v>
              </c:pt>
              <c:pt idx="5">
                <c:v>33771</c:v>
              </c:pt>
              <c:pt idx="6">
                <c:v>34674</c:v>
              </c:pt>
              <c:pt idx="7">
                <c:v>35233</c:v>
              </c:pt>
              <c:pt idx="8">
                <c:v>35613</c:v>
              </c:pt>
              <c:pt idx="9">
                <c:v>35766</c:v>
              </c:pt>
              <c:pt idx="10" formatCode="#,##0">
                <c:v>35890</c:v>
              </c:pt>
              <c:pt idx="11" formatCode="#,##0">
                <c:v>35820</c:v>
              </c:pt>
              <c:pt idx="12" formatCode="#,##0">
                <c:v>35550</c:v>
              </c:pt>
              <c:pt idx="13" formatCode="#,##0">
                <c:v>35578</c:v>
              </c:pt>
              <c:pt idx="14" formatCode="#,##0">
                <c:v>35480</c:v>
              </c:pt>
              <c:pt idx="15" formatCode="#,##0">
                <c:v>35460</c:v>
              </c:pt>
              <c:pt idx="16" formatCode="#,##0">
                <c:v>35626</c:v>
              </c:pt>
              <c:pt idx="17" formatCode="#,##0">
                <c:v>35763</c:v>
              </c:pt>
              <c:pt idx="18" formatCode="#,##0">
                <c:v>36088</c:v>
              </c:pt>
              <c:pt idx="19" formatCode="#,##0">
                <c:v>36806</c:v>
              </c:pt>
              <c:pt idx="20" formatCode="#,##0">
                <c:v>37058</c:v>
              </c:pt>
              <c:pt idx="21" formatCode="#,##0">
                <c:v>37536</c:v>
              </c:pt>
              <c:pt idx="22" formatCode="#,##0">
                <c:v>37826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A7-4D72-8B84-A7516D1BB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F96-4597-9F26-93F338CF299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F96-4597-9F26-93F338CF2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CA-4AD2-8FE0-F3A719FA862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CA-4AD2-8FE0-F3A719FA862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CA-4AD2-8FE0-F3A719FA862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CA-4AD2-8FE0-F3A719FA862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BCA-4AD2-8FE0-F3A719FA8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6C-406B-9EE7-FDED57A953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6C-406B-9EE7-FDED57A953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6C-406B-9EE7-FDED57A953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6C-406B-9EE7-FDED57A953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36C-406B-9EE7-FDED57A95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DC-4658-A40E-69CBF3FA9F0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DC-4658-A40E-69CBF3FA9F0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DC-4658-A40E-69CBF3FA9F0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DC-4658-A40E-69CBF3FA9F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9DC-4658-A40E-69CBF3FA9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9F-4039-AD9D-94F3C1183CC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9F-4039-AD9D-94F3C1183CC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9F-4039-AD9D-94F3C1183CC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9F-4039-AD9D-94F3C1183CC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F-4039-AD9D-94F3C1183CC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9F-4039-AD9D-94F3C1183C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19F-4039-AD9D-94F3C118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5BBA712-A006-4CEF-9343-1206DC954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3399C7-108A-4A62-BD00-C2A75A85F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915DF6-89FB-4865-B0C8-9D6EC934C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D6C86D-A1F0-4DEC-8541-3D1726FFA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120705-F886-4043-A2B2-C8125D3E1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2150A6C-27E6-4015-BDED-9CFE1A3FB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2B666E6-1865-435C-BFBB-9F142231F8B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60DC723-B192-4845-8C69-585E7C9C0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0D64351-931A-4AFF-860F-3C799B358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B78680B-AD7F-4E44-BE06-DC887B946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4D5FFB0-A322-4BE5-BCA8-67F659C56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D50A70E-BC63-46C4-872D-6B44A5CA8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04C9FEF-54BA-4A0D-8BA0-EDEA56E6D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D936FC-A38A-4415-B28A-6274C6A56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54973B-24B5-4D2B-8B3E-C71B6BAFA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D957915-8EF1-4281-B7B8-5881203C5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45FF571-D021-40DD-B351-C78A58E0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919D6B8-574D-4F3E-B3C8-6179C7C7C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BEA3D47-19AF-4D6C-81FD-7A0B82928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1A23014-14A8-4C4C-9F10-20FB5C92A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D4DECCD-F4F5-4341-BEA0-3A969B4DD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C999C-451D-4F77-9CB8-0FE018CB25D3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SANTOÑA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B66D497-8051-46F1-AD10-F0842E7F1E79}"/>
    <hyperlink ref="B14:C14" location="Municipios!A1" display="Municipios" xr:uid="{6E5D49BA-4189-40D7-BC91-F14889122CC1}"/>
    <hyperlink ref="B16:C16" location="'Datos Demograficos'!A1" display="Datos Demograficos" xr:uid="{E45E478B-C033-4D32-8A68-1EB939ACA4F9}"/>
    <hyperlink ref="B18:C18" location="Nacionalidades!A1" display="Nacionalidades" xr:uid="{4D4771D4-6747-4D82-9A22-6E9248F7C00B}"/>
    <hyperlink ref="H18:I18" location="Trabajo!A1" display="Trabajo" xr:uid="{C9C556AB-688D-42AC-AB66-238B8DFD35B4}"/>
    <hyperlink ref="E12:F12" location="'Datos Economicos'!A1" display="Datos Económicos" xr:uid="{6C72BE84-B35A-410D-B867-A1ECEEC40381}"/>
    <hyperlink ref="E14" location="Trafico!A1" display="Tráfico" xr:uid="{2DB584BF-6161-49C3-968D-029A81B1A9CE}"/>
    <hyperlink ref="E16:F16" location="'Plazas Turisticas'!A1" display="Plazas Turisticas" xr:uid="{6B2B9297-5216-4362-9F12-AEF5B046BDA7}"/>
    <hyperlink ref="E18:F18" location="Bancos!A1" display="Bancos" xr:uid="{7224E1BB-A361-42E3-AC3C-60128008816E}"/>
    <hyperlink ref="H12" location="Presupuestos!A1" display="Presupuestos" xr:uid="{DAFEF569-5B98-46AD-96D8-AC3E01FE79C9}"/>
    <hyperlink ref="H14" location="'Datos Catastrales'!A1" display="Datos Catastrales" xr:uid="{B497EBD3-EF75-435A-ADF5-93E554C87070}"/>
    <hyperlink ref="H16:I16" location="Hacienda!A1" display="Hacienda" xr:uid="{B46C41CA-A682-4B69-A281-914AA2803F7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60F2-4550-4EE6-B688-D56076C9043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103</v>
      </c>
      <c r="C14" s="101" t="s">
        <v>12</v>
      </c>
      <c r="D14" s="101" t="s">
        <v>143</v>
      </c>
      <c r="E14" s="101" t="s">
        <v>144</v>
      </c>
      <c r="F14" s="101" t="s">
        <v>145</v>
      </c>
      <c r="G14" s="102" t="s">
        <v>146</v>
      </c>
      <c r="H14" s="23"/>
    </row>
    <row r="15" spans="1:8" ht="33" customHeight="1" thickBot="1" x14ac:dyDescent="0.35">
      <c r="A15" s="20"/>
      <c r="B15" s="117">
        <v>33</v>
      </c>
      <c r="C15" s="115">
        <v>32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147</v>
      </c>
      <c r="G17" s="128">
        <v>3.125E-2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89C397F-392D-4371-9C9E-BDB0ECDA097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513E-28A5-423E-8BCD-280A74BC4FE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154</v>
      </c>
      <c r="C15" s="132" t="s">
        <v>155</v>
      </c>
      <c r="D15" s="132" t="s">
        <v>156</v>
      </c>
      <c r="E15" s="132" t="s">
        <v>157</v>
      </c>
      <c r="F15" s="132" t="s">
        <v>158</v>
      </c>
      <c r="G15" s="132" t="s">
        <v>159</v>
      </c>
      <c r="H15" s="132" t="s">
        <v>160</v>
      </c>
      <c r="I15" s="132" t="s">
        <v>161</v>
      </c>
      <c r="J15" s="132" t="s">
        <v>162</v>
      </c>
      <c r="K15" s="133" t="s">
        <v>163</v>
      </c>
      <c r="L15" s="134"/>
    </row>
    <row r="16" spans="1:12" ht="32.25" customHeight="1" thickBot="1" x14ac:dyDescent="0.35">
      <c r="A16" s="20"/>
      <c r="B16" s="135">
        <v>22018.0762</v>
      </c>
      <c r="C16" s="136">
        <v>1004.8881899999999</v>
      </c>
      <c r="D16" s="136">
        <v>9607.1050600000017</v>
      </c>
      <c r="E16" s="136">
        <v>11072.518919999999</v>
      </c>
      <c r="F16" s="136">
        <v>692.74806000000001</v>
      </c>
      <c r="G16" s="136">
        <v>251</v>
      </c>
      <c r="H16" s="136">
        <v>834.58847000000003</v>
      </c>
      <c r="I16" s="136">
        <v>30</v>
      </c>
      <c r="J16" s="136">
        <v>0</v>
      </c>
      <c r="K16" s="137">
        <v>45510.924900000005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165</v>
      </c>
      <c r="C19" s="132" t="s">
        <v>166</v>
      </c>
      <c r="D19" s="132" t="s">
        <v>167</v>
      </c>
      <c r="E19" s="132" t="s">
        <v>168</v>
      </c>
      <c r="F19" s="132" t="s">
        <v>169</v>
      </c>
      <c r="G19" s="132" t="s">
        <v>160</v>
      </c>
      <c r="H19" s="132" t="s">
        <v>161</v>
      </c>
      <c r="I19" s="132" t="s">
        <v>162</v>
      </c>
      <c r="J19" s="132" t="s">
        <v>170</v>
      </c>
      <c r="L19" s="23"/>
    </row>
    <row r="20" spans="1:12" ht="32.25" customHeight="1" thickBot="1" x14ac:dyDescent="0.35">
      <c r="A20" s="20"/>
      <c r="B20" s="135">
        <v>13637.098640000002</v>
      </c>
      <c r="C20" s="136">
        <v>23694.216019999996</v>
      </c>
      <c r="D20" s="136">
        <v>51.489999999999995</v>
      </c>
      <c r="E20" s="136">
        <v>1461.2139199999999</v>
      </c>
      <c r="F20" s="136">
        <v>2969.3725900000004</v>
      </c>
      <c r="G20" s="136">
        <v>157.61437000000001</v>
      </c>
      <c r="H20" s="136">
        <v>30</v>
      </c>
      <c r="I20" s="136">
        <v>99.388509999999982</v>
      </c>
      <c r="J20" s="137">
        <v>42535.118880000002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172</v>
      </c>
      <c r="C23" s="103" t="s">
        <v>173</v>
      </c>
      <c r="D23" s="103" t="s">
        <v>174</v>
      </c>
      <c r="E23" s="103" t="s">
        <v>175</v>
      </c>
      <c r="F23" s="103" t="s">
        <v>176</v>
      </c>
      <c r="G23" s="103" t="s">
        <v>177</v>
      </c>
      <c r="H23" s="104" t="s">
        <v>170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18171.79292</v>
      </c>
      <c r="C24" s="136">
        <v>2280.9885999999997</v>
      </c>
      <c r="D24" s="136">
        <v>8666.4341000000004</v>
      </c>
      <c r="E24" s="136">
        <v>2033.7547199999999</v>
      </c>
      <c r="F24" s="136">
        <v>11253.27003</v>
      </c>
      <c r="G24" s="136">
        <v>128.87851000000001</v>
      </c>
      <c r="H24" s="137">
        <v>42535.118880000002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2F412D6-85E4-4E86-A96C-B49F5469774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2053-D5F0-45C2-9B74-11620F251D5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179</v>
      </c>
      <c r="C14" s="147"/>
      <c r="D14" s="147"/>
      <c r="E14" s="147"/>
      <c r="F14" s="148"/>
      <c r="I14" s="146" t="s">
        <v>180</v>
      </c>
      <c r="J14" s="148"/>
      <c r="K14" s="23"/>
    </row>
    <row r="15" spans="1:11" ht="51" customHeight="1" x14ac:dyDescent="0.3">
      <c r="A15" s="20"/>
      <c r="B15" s="100" t="s">
        <v>181</v>
      </c>
      <c r="C15" s="149">
        <v>78718</v>
      </c>
      <c r="E15" s="150" t="s">
        <v>182</v>
      </c>
      <c r="F15" s="151">
        <v>14730</v>
      </c>
      <c r="G15" s="20"/>
      <c r="I15" s="100" t="s">
        <v>183</v>
      </c>
      <c r="J15" s="149">
        <v>30129</v>
      </c>
      <c r="K15" s="23"/>
    </row>
    <row r="16" spans="1:11" ht="51" customHeight="1" x14ac:dyDescent="0.3">
      <c r="A16" s="20"/>
      <c r="B16" s="150" t="s">
        <v>184</v>
      </c>
      <c r="C16" s="152">
        <v>3398726.9770999993</v>
      </c>
      <c r="E16" s="150" t="s">
        <v>185</v>
      </c>
      <c r="F16" s="153">
        <v>2383.7680999999998</v>
      </c>
      <c r="G16" s="20"/>
      <c r="I16" s="150" t="s">
        <v>186</v>
      </c>
      <c r="J16" s="152">
        <v>25554.400000000001</v>
      </c>
      <c r="K16" s="23"/>
    </row>
    <row r="17" spans="1:13" ht="51" customHeight="1" thickBot="1" x14ac:dyDescent="0.35">
      <c r="A17" s="20"/>
      <c r="B17" s="150" t="s">
        <v>187</v>
      </c>
      <c r="C17" s="152">
        <v>1904128.4596199999</v>
      </c>
      <c r="E17" s="150" t="s">
        <v>188</v>
      </c>
      <c r="F17" s="153">
        <v>750.50170000000014</v>
      </c>
      <c r="G17" s="20"/>
      <c r="I17" s="154" t="s">
        <v>189</v>
      </c>
      <c r="J17" s="155">
        <v>161060.69999999998</v>
      </c>
      <c r="K17" s="23"/>
    </row>
    <row r="18" spans="1:13" ht="51" customHeight="1" thickBot="1" x14ac:dyDescent="0.35">
      <c r="A18" s="20"/>
      <c r="B18" s="154" t="s">
        <v>190</v>
      </c>
      <c r="C18" s="156">
        <v>1494598.5174700001</v>
      </c>
      <c r="D18" s="157"/>
      <c r="E18" s="154" t="s">
        <v>191</v>
      </c>
      <c r="F18" s="158">
        <v>1633.2664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03BA843-36C9-4796-9018-FADD3A4456B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9106-CE43-4EB9-BCFD-AABA6B85267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193</v>
      </c>
      <c r="E15" s="53">
        <v>17820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194</v>
      </c>
      <c r="E17" s="53">
        <v>3275.6656054994392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19558.349508978674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195</v>
      </c>
      <c r="D21" s="80"/>
      <c r="E21" s="159">
        <v>0.85151351447461932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DD15416-E12E-494D-BFB0-CCD0D148FA7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19F87-A1A1-4E37-A66D-939FA9FE6DD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281.64999628067017</v>
      </c>
      <c r="H14" s="25" t="s">
        <v>17</v>
      </c>
      <c r="I14" s="26">
        <v>5.3528631899834839E-2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37826</v>
      </c>
      <c r="H16" s="25" t="s">
        <v>17</v>
      </c>
      <c r="I16" s="26">
        <v>6.4019524380935292E-2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7.7274890287104103E-2</v>
      </c>
      <c r="H18" s="25" t="s">
        <v>20</v>
      </c>
      <c r="I18" s="26">
        <v>7.5755139620648865E-2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134.3014397284266</v>
      </c>
      <c r="H20" s="25" t="s">
        <v>20</v>
      </c>
      <c r="I20" s="33">
        <v>112.29343548484161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9.8162586580658839</v>
      </c>
      <c r="H22" s="25" t="s">
        <v>20</v>
      </c>
      <c r="I22" s="33">
        <v>7.3780783987841279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1235</v>
      </c>
      <c r="H24" s="25" t="s">
        <v>17</v>
      </c>
      <c r="I24" s="26">
        <v>6.3388595185546376E-2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9967</v>
      </c>
      <c r="H26" s="25" t="s">
        <v>17</v>
      </c>
      <c r="I26" s="26">
        <v>4.9870407989672669E-2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2058</v>
      </c>
      <c r="H28" s="25" t="s">
        <v>20</v>
      </c>
      <c r="I28" s="36">
        <v>31809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25865</v>
      </c>
      <c r="H30" s="25" t="s">
        <v>17</v>
      </c>
      <c r="I30" s="26">
        <v>0.32661952266700339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33</v>
      </c>
      <c r="H32" s="25" t="s">
        <v>17</v>
      </c>
      <c r="I32" s="26">
        <v>9.0410958904109592E-2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30540</v>
      </c>
      <c r="H36" s="25" t="s">
        <v>17</v>
      </c>
      <c r="I36" s="26">
        <v>6.9211209768434798E-2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46368.845270000005</v>
      </c>
      <c r="H38" s="25" t="s">
        <v>17</v>
      </c>
      <c r="I38" s="26">
        <v>7.4361779453482504E-2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19558.349508978674</v>
      </c>
      <c r="H40" s="25" t="s">
        <v>20</v>
      </c>
      <c r="I40" s="36">
        <v>22102.266162334854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5BBD3A7-FA4B-4117-A85D-07E2754EA34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6486-DF04-4B8A-B2C6-A809BB7F44FA}">
  <sheetPr codeName="Hoja4">
    <pageSetUpPr fitToPage="1"/>
  </sheetPr>
  <dimension ref="A4:H3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281.64999628067017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46.9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9.8162586580658839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1873</v>
      </c>
    </row>
    <row r="25" spans="1:7" x14ac:dyDescent="0.3">
      <c r="B25" s="49" t="s">
        <v>37</v>
      </c>
      <c r="C25" s="50">
        <v>2272</v>
      </c>
    </row>
    <row r="26" spans="1:7" x14ac:dyDescent="0.3">
      <c r="B26" s="49" t="s">
        <v>38</v>
      </c>
      <c r="C26" s="50">
        <v>4735</v>
      </c>
    </row>
    <row r="27" spans="1:7" x14ac:dyDescent="0.3">
      <c r="B27" s="49" t="s">
        <v>39</v>
      </c>
      <c r="C27" s="50">
        <v>2133</v>
      </c>
    </row>
    <row r="28" spans="1:7" x14ac:dyDescent="0.3">
      <c r="B28" s="49" t="s">
        <v>40</v>
      </c>
      <c r="C28" s="50">
        <v>736</v>
      </c>
    </row>
    <row r="29" spans="1:7" x14ac:dyDescent="0.3">
      <c r="B29" s="49" t="s">
        <v>41</v>
      </c>
      <c r="C29" s="50">
        <v>1865</v>
      </c>
    </row>
    <row r="30" spans="1:7" x14ac:dyDescent="0.3">
      <c r="B30" s="49" t="s">
        <v>42</v>
      </c>
      <c r="C30" s="50">
        <v>2301</v>
      </c>
    </row>
    <row r="31" spans="1:7" x14ac:dyDescent="0.3">
      <c r="B31" s="49" t="s">
        <v>43</v>
      </c>
      <c r="C31" s="50">
        <v>2686</v>
      </c>
    </row>
    <row r="32" spans="1:7" x14ac:dyDescent="0.3">
      <c r="B32" s="49" t="s">
        <v>44</v>
      </c>
      <c r="C32" s="50">
        <v>4624</v>
      </c>
    </row>
    <row r="33" spans="2:3" x14ac:dyDescent="0.3">
      <c r="B33" s="49" t="s">
        <v>45</v>
      </c>
      <c r="C33" s="50">
        <v>2547</v>
      </c>
    </row>
    <row r="34" spans="2:3" x14ac:dyDescent="0.3">
      <c r="B34" s="49" t="s">
        <v>46</v>
      </c>
      <c r="C34" s="50">
        <v>10944</v>
      </c>
    </row>
    <row r="35" spans="2:3" x14ac:dyDescent="0.3">
      <c r="B35" s="49" t="s">
        <v>47</v>
      </c>
      <c r="C35" s="50">
        <v>1110</v>
      </c>
    </row>
  </sheetData>
  <mergeCells count="3">
    <mergeCell ref="C6:E6"/>
    <mergeCell ref="C8:E8"/>
    <mergeCell ref="C10:E10"/>
  </mergeCells>
  <hyperlinks>
    <hyperlink ref="A7" location="Indice!A1" display="Índice" xr:uid="{F1DCE362-156C-4EB9-8720-DD102016152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B8DE-E581-4F7D-816A-FEB695A44A7D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37826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48</v>
      </c>
      <c r="D13" s="26">
        <v>0.49920689472849361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49</v>
      </c>
      <c r="D15" s="26">
        <v>7.7274890287104103E-2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50</v>
      </c>
      <c r="C17" s="21"/>
      <c r="D17" s="26">
        <v>0.53166504697116945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134.3014397284266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51</v>
      </c>
      <c r="H24" s="42"/>
      <c r="I24" s="58"/>
      <c r="J24" s="26">
        <v>0.2271189129170412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52</v>
      </c>
      <c r="H26" s="42"/>
      <c r="J26" s="53">
        <v>207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53</v>
      </c>
      <c r="H28" s="59"/>
      <c r="I28" s="59"/>
      <c r="J28" s="53">
        <v>115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54</v>
      </c>
      <c r="H30" s="42"/>
      <c r="J30" s="53">
        <v>355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55</v>
      </c>
      <c r="H32" s="42"/>
      <c r="J32" s="53">
        <v>-148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56</v>
      </c>
      <c r="H34" s="60"/>
      <c r="I34" s="60" t="s">
        <v>57</v>
      </c>
      <c r="J34" s="60"/>
      <c r="K34" s="23"/>
    </row>
    <row r="35" spans="1:11" ht="14" x14ac:dyDescent="0.3">
      <c r="A35" s="20"/>
      <c r="C35" s="42"/>
      <c r="G35" s="61">
        <v>4924</v>
      </c>
      <c r="H35" s="61"/>
      <c r="I35" s="61">
        <v>5657</v>
      </c>
      <c r="J35" s="61"/>
      <c r="K35" s="23"/>
    </row>
    <row r="36" spans="1:11" ht="14" x14ac:dyDescent="0.3">
      <c r="A36" s="20"/>
      <c r="C36" s="42"/>
      <c r="G36" s="62" t="s">
        <v>58</v>
      </c>
      <c r="H36" s="62" t="s">
        <v>59</v>
      </c>
      <c r="I36" s="62" t="s">
        <v>58</v>
      </c>
      <c r="J36" s="62" t="s">
        <v>59</v>
      </c>
      <c r="K36" s="23"/>
    </row>
    <row r="37" spans="1:11" ht="14" x14ac:dyDescent="0.3">
      <c r="A37" s="20"/>
      <c r="B37" s="21" t="s">
        <v>60</v>
      </c>
      <c r="C37" s="42"/>
      <c r="G37" s="63">
        <v>2590</v>
      </c>
      <c r="H37" s="63">
        <v>2334</v>
      </c>
      <c r="I37" s="63">
        <v>2965</v>
      </c>
      <c r="J37" s="63">
        <v>2692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9450E15-9772-4983-960E-E3826F81A35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84C0-B4CB-41C6-AC4D-F404A6A6379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61</v>
      </c>
      <c r="C11" s="65">
        <v>34903</v>
      </c>
      <c r="D11" s="66"/>
      <c r="E11" s="67" t="s">
        <v>62</v>
      </c>
      <c r="F11" s="65">
        <v>2923</v>
      </c>
      <c r="G11" s="67" t="s">
        <v>63</v>
      </c>
      <c r="H11" s="66"/>
      <c r="I11" s="65">
        <v>1013</v>
      </c>
      <c r="J11" s="67" t="s">
        <v>64</v>
      </c>
      <c r="K11" s="68">
        <v>336</v>
      </c>
    </row>
    <row r="12" spans="1:11" ht="30.75" customHeight="1" thickBot="1" x14ac:dyDescent="0.35">
      <c r="B12" s="64" t="s">
        <v>65</v>
      </c>
      <c r="C12" s="65">
        <v>1437</v>
      </c>
      <c r="D12" s="67"/>
      <c r="E12" s="67" t="s">
        <v>66</v>
      </c>
      <c r="F12" s="65">
        <v>133</v>
      </c>
      <c r="G12" s="67" t="s">
        <v>67</v>
      </c>
      <c r="H12" s="67"/>
      <c r="I12" s="65">
        <v>3</v>
      </c>
      <c r="J12" s="67" t="s">
        <v>68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69</v>
      </c>
      <c r="C14" s="71"/>
      <c r="D14" s="71"/>
      <c r="E14" s="72"/>
      <c r="G14" s="73" t="s">
        <v>70</v>
      </c>
      <c r="H14" s="74"/>
      <c r="I14" s="75">
        <f>'Datos Generales'!G16</f>
        <v>37826</v>
      </c>
      <c r="J14" s="69"/>
      <c r="K14" s="69"/>
    </row>
    <row r="16" spans="1:11" x14ac:dyDescent="0.3">
      <c r="B16" s="21" t="s">
        <v>71</v>
      </c>
      <c r="C16" s="76">
        <v>571</v>
      </c>
    </row>
    <row r="17" spans="2:3" x14ac:dyDescent="0.3">
      <c r="B17" s="21" t="s">
        <v>72</v>
      </c>
      <c r="C17" s="76">
        <v>342</v>
      </c>
    </row>
    <row r="18" spans="2:3" x14ac:dyDescent="0.3">
      <c r="B18" s="21" t="s">
        <v>73</v>
      </c>
      <c r="C18" s="76">
        <v>243</v>
      </c>
    </row>
    <row r="19" spans="2:3" x14ac:dyDescent="0.3">
      <c r="B19" s="21" t="s">
        <v>74</v>
      </c>
      <c r="C19" s="76">
        <v>151</v>
      </c>
    </row>
    <row r="20" spans="2:3" x14ac:dyDescent="0.3">
      <c r="B20" s="21" t="s">
        <v>75</v>
      </c>
      <c r="C20" s="76">
        <v>145</v>
      </c>
    </row>
    <row r="21" spans="2:3" x14ac:dyDescent="0.3">
      <c r="B21" s="21" t="s">
        <v>76</v>
      </c>
      <c r="C21" s="76">
        <v>141</v>
      </c>
    </row>
    <row r="22" spans="2:3" x14ac:dyDescent="0.3">
      <c r="B22" s="21" t="s">
        <v>77</v>
      </c>
      <c r="C22" s="76">
        <v>105</v>
      </c>
    </row>
    <row r="23" spans="2:3" x14ac:dyDescent="0.3">
      <c r="B23" s="21" t="s">
        <v>78</v>
      </c>
      <c r="C23" s="76">
        <v>92</v>
      </c>
    </row>
    <row r="24" spans="2:3" x14ac:dyDescent="0.3">
      <c r="B24" s="21" t="s">
        <v>79</v>
      </c>
      <c r="C24" s="76">
        <v>89</v>
      </c>
    </row>
    <row r="25" spans="2:3" x14ac:dyDescent="0.3">
      <c r="B25" s="21" t="s">
        <v>80</v>
      </c>
      <c r="C25" s="76">
        <v>73</v>
      </c>
    </row>
    <row r="26" spans="2:3" x14ac:dyDescent="0.3">
      <c r="B26" s="21" t="s">
        <v>81</v>
      </c>
      <c r="C26" s="76">
        <v>64</v>
      </c>
    </row>
    <row r="27" spans="2:3" x14ac:dyDescent="0.3">
      <c r="B27" s="21" t="s">
        <v>82</v>
      </c>
      <c r="C27" s="76">
        <v>61</v>
      </c>
    </row>
    <row r="28" spans="2:3" x14ac:dyDescent="0.3">
      <c r="B28" s="21" t="s">
        <v>83</v>
      </c>
      <c r="C28" s="76">
        <v>59</v>
      </c>
    </row>
    <row r="29" spans="2:3" x14ac:dyDescent="0.3">
      <c r="B29" s="21" t="s">
        <v>84</v>
      </c>
      <c r="C29" s="76">
        <v>54</v>
      </c>
    </row>
    <row r="30" spans="2:3" x14ac:dyDescent="0.3">
      <c r="B30" s="21" t="s">
        <v>85</v>
      </c>
      <c r="C30" s="76">
        <v>53</v>
      </c>
    </row>
    <row r="31" spans="2:3" x14ac:dyDescent="0.3">
      <c r="B31" s="21" t="s">
        <v>86</v>
      </c>
      <c r="C31" s="76">
        <v>52</v>
      </c>
    </row>
    <row r="32" spans="2:3" x14ac:dyDescent="0.3">
      <c r="B32" s="21" t="s">
        <v>87</v>
      </c>
      <c r="C32" s="76">
        <v>46</v>
      </c>
    </row>
    <row r="33" spans="2:3" x14ac:dyDescent="0.3">
      <c r="B33" s="21" t="s">
        <v>88</v>
      </c>
      <c r="C33" s="76">
        <v>42</v>
      </c>
    </row>
    <row r="34" spans="2:3" x14ac:dyDescent="0.3">
      <c r="B34" s="21" t="s">
        <v>89</v>
      </c>
      <c r="C34" s="76">
        <v>41</v>
      </c>
    </row>
    <row r="35" spans="2:3" x14ac:dyDescent="0.3">
      <c r="B35" s="21" t="s">
        <v>90</v>
      </c>
      <c r="C35" s="76">
        <v>40</v>
      </c>
    </row>
    <row r="36" spans="2:3" x14ac:dyDescent="0.3">
      <c r="B36" s="21" t="s">
        <v>91</v>
      </c>
      <c r="C36" s="76">
        <v>38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1F1F65C-B7E6-419D-96F0-19722936BC7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ADC75-4060-4421-9937-117AC18BFF2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92</v>
      </c>
      <c r="E12" s="78">
        <v>13512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93</v>
      </c>
      <c r="C14" s="79"/>
      <c r="D14" s="79"/>
      <c r="E14" s="78">
        <v>3724</v>
      </c>
    </row>
    <row r="15" spans="1:9" x14ac:dyDescent="0.3">
      <c r="A15" s="20"/>
      <c r="E15" s="78"/>
    </row>
    <row r="16" spans="1:9" x14ac:dyDescent="0.3">
      <c r="A16" s="20"/>
      <c r="B16" s="21" t="s">
        <v>94</v>
      </c>
      <c r="D16" s="80"/>
      <c r="E16" s="78">
        <v>2058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95</v>
      </c>
      <c r="D18" s="80"/>
      <c r="E18" s="78">
        <v>1666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96</v>
      </c>
      <c r="D20" s="80"/>
      <c r="E20" s="81">
        <v>0.14321327258660707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98</v>
      </c>
      <c r="E26" s="86"/>
      <c r="F26" s="86"/>
      <c r="G26" s="86"/>
      <c r="H26" s="87"/>
    </row>
    <row r="27" spans="1:16" ht="15.5" thickBot="1" x14ac:dyDescent="0.35">
      <c r="C27" s="52"/>
      <c r="D27" s="88" t="s">
        <v>99</v>
      </c>
      <c r="E27" s="88" t="s">
        <v>100</v>
      </c>
      <c r="F27" s="88" t="s">
        <v>101</v>
      </c>
      <c r="G27" s="88" t="s">
        <v>102</v>
      </c>
      <c r="H27" s="88" t="s">
        <v>103</v>
      </c>
    </row>
    <row r="28" spans="1:16" ht="38.25" customHeight="1" thickBot="1" x14ac:dyDescent="0.35">
      <c r="C28" s="88" t="s">
        <v>104</v>
      </c>
      <c r="D28" s="89">
        <v>673</v>
      </c>
      <c r="E28" s="89">
        <v>186</v>
      </c>
      <c r="F28" s="89">
        <v>4938</v>
      </c>
      <c r="G28" s="90">
        <v>4170</v>
      </c>
      <c r="H28" s="90">
        <f>SUM(D28:G28)</f>
        <v>9967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0CCB5C4-2EC2-4D63-B374-EDC62179922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1F99B-A32C-48A9-9257-C9CB6530826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106</v>
      </c>
      <c r="D13" s="94"/>
      <c r="E13" s="95"/>
      <c r="H13" s="93" t="s">
        <v>107</v>
      </c>
      <c r="I13" s="94"/>
      <c r="J13" s="94"/>
      <c r="K13" s="95"/>
      <c r="L13" s="52"/>
      <c r="M13" s="52"/>
      <c r="N13" s="93" t="s">
        <v>108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109</v>
      </c>
      <c r="D14" s="98" t="s">
        <v>110</v>
      </c>
      <c r="E14" s="98" t="s">
        <v>111</v>
      </c>
      <c r="G14" s="99"/>
      <c r="H14" s="100" t="s">
        <v>99</v>
      </c>
      <c r="I14" s="101" t="s">
        <v>100</v>
      </c>
      <c r="J14" s="101" t="s">
        <v>101</v>
      </c>
      <c r="K14" s="102" t="s">
        <v>102</v>
      </c>
      <c r="L14" s="52"/>
      <c r="M14" s="52"/>
      <c r="N14" s="97" t="s">
        <v>112</v>
      </c>
      <c r="O14" s="103" t="s">
        <v>113</v>
      </c>
      <c r="P14" s="103" t="s">
        <v>114</v>
      </c>
      <c r="Q14" s="104" t="s">
        <v>115</v>
      </c>
      <c r="R14" s="23"/>
    </row>
    <row r="15" spans="1:18" ht="34.5" customHeight="1" x14ac:dyDescent="0.3">
      <c r="A15" s="20"/>
      <c r="B15" s="105" t="s">
        <v>104</v>
      </c>
      <c r="C15" s="106">
        <v>1067</v>
      </c>
      <c r="D15" s="107">
        <v>5122</v>
      </c>
      <c r="E15" s="108">
        <v>206</v>
      </c>
      <c r="G15" s="105" t="s">
        <v>104</v>
      </c>
      <c r="H15" s="109">
        <v>48</v>
      </c>
      <c r="I15" s="107">
        <v>101</v>
      </c>
      <c r="J15" s="107">
        <v>3517</v>
      </c>
      <c r="K15" s="110">
        <v>2729</v>
      </c>
      <c r="L15" s="111"/>
      <c r="M15" s="105" t="s">
        <v>104</v>
      </c>
      <c r="N15" s="112">
        <v>2404</v>
      </c>
      <c r="O15" s="112">
        <v>2116</v>
      </c>
      <c r="P15" s="112">
        <v>912</v>
      </c>
      <c r="Q15" s="108">
        <v>963</v>
      </c>
      <c r="R15" s="23"/>
    </row>
    <row r="16" spans="1:18" ht="34.5" customHeight="1" thickBot="1" x14ac:dyDescent="0.35">
      <c r="A16" s="20"/>
      <c r="B16" s="113" t="s">
        <v>116</v>
      </c>
      <c r="C16" s="114">
        <v>482</v>
      </c>
      <c r="D16" s="115">
        <v>560</v>
      </c>
      <c r="E16" s="116">
        <v>193</v>
      </c>
      <c r="G16" s="113" t="s">
        <v>116</v>
      </c>
      <c r="H16" s="114">
        <v>25</v>
      </c>
      <c r="I16" s="115">
        <v>30</v>
      </c>
      <c r="J16" s="115">
        <v>432</v>
      </c>
      <c r="K16" s="116">
        <v>748</v>
      </c>
      <c r="L16" s="111"/>
      <c r="M16" s="113" t="s">
        <v>116</v>
      </c>
      <c r="N16" s="115">
        <v>1110</v>
      </c>
      <c r="O16" s="115">
        <v>115</v>
      </c>
      <c r="P16" s="115">
        <v>8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248570C-88B1-4696-898C-7E45C46FED7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4F159-FD0C-41B4-9D77-D5C27D988A6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118</v>
      </c>
      <c r="C14" s="101" t="s">
        <v>119</v>
      </c>
      <c r="D14" s="101" t="s">
        <v>120</v>
      </c>
      <c r="E14" s="101" t="s">
        <v>121</v>
      </c>
      <c r="F14" s="101" t="s">
        <v>122</v>
      </c>
      <c r="G14" s="102" t="s">
        <v>123</v>
      </c>
      <c r="H14" s="111"/>
      <c r="I14" s="23"/>
    </row>
    <row r="15" spans="1:9" ht="32.25" customHeight="1" thickBot="1" x14ac:dyDescent="0.35">
      <c r="A15" s="20"/>
      <c r="B15" s="117">
        <v>22555</v>
      </c>
      <c r="C15" s="115">
        <v>2824</v>
      </c>
      <c r="D15" s="115">
        <v>4143</v>
      </c>
      <c r="E15" s="115">
        <v>46</v>
      </c>
      <c r="F15" s="115">
        <v>170</v>
      </c>
      <c r="G15" s="116">
        <v>802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125</v>
      </c>
      <c r="C20" s="101" t="s">
        <v>126</v>
      </c>
      <c r="D20" s="102" t="s">
        <v>127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12983</v>
      </c>
      <c r="C21" s="115">
        <v>10242</v>
      </c>
      <c r="D21" s="116">
        <v>23225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3CC21C7-9BF4-4569-8DD1-1728A951DC4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3FC1C-71D2-4D3D-982E-06BBA309555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8.75" customHeight="1" x14ac:dyDescent="0.3">
      <c r="A13" s="20"/>
      <c r="B13" s="119" t="s">
        <v>129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130</v>
      </c>
      <c r="D15" s="101" t="s">
        <v>131</v>
      </c>
      <c r="E15" s="101" t="s">
        <v>132</v>
      </c>
      <c r="F15" s="101" t="s">
        <v>133</v>
      </c>
      <c r="G15" s="120" t="s">
        <v>134</v>
      </c>
      <c r="H15" s="102" t="s">
        <v>103</v>
      </c>
      <c r="I15" s="23"/>
    </row>
    <row r="16" spans="1:9" ht="33.75" customHeight="1" x14ac:dyDescent="0.3">
      <c r="A16" s="20"/>
      <c r="B16" s="121" t="s">
        <v>135</v>
      </c>
      <c r="C16" s="122">
        <v>54</v>
      </c>
      <c r="D16" s="122">
        <v>3</v>
      </c>
      <c r="E16" s="122">
        <v>31</v>
      </c>
      <c r="F16" s="122">
        <v>60</v>
      </c>
      <c r="G16" s="123">
        <v>1</v>
      </c>
      <c r="H16" s="124">
        <v>149</v>
      </c>
      <c r="I16" s="23"/>
    </row>
    <row r="17" spans="1:9" ht="32.25" customHeight="1" thickBot="1" x14ac:dyDescent="0.35">
      <c r="A17" s="20"/>
      <c r="B17" s="125" t="s">
        <v>136</v>
      </c>
      <c r="C17" s="115">
        <v>54</v>
      </c>
      <c r="D17" s="115">
        <v>18</v>
      </c>
      <c r="E17" s="115">
        <v>101</v>
      </c>
      <c r="F17" s="115">
        <v>61</v>
      </c>
      <c r="G17" s="126">
        <v>3</v>
      </c>
      <c r="H17" s="116">
        <v>237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130</v>
      </c>
      <c r="D21" s="101" t="s">
        <v>138</v>
      </c>
      <c r="E21" s="101" t="s">
        <v>139</v>
      </c>
      <c r="F21" s="101" t="s">
        <v>140</v>
      </c>
      <c r="G21" s="120" t="s">
        <v>141</v>
      </c>
      <c r="H21" s="102" t="s">
        <v>103</v>
      </c>
      <c r="I21" s="23"/>
    </row>
    <row r="22" spans="1:9" ht="33.75" customHeight="1" x14ac:dyDescent="0.3">
      <c r="A22" s="20"/>
      <c r="B22" s="121" t="s">
        <v>135</v>
      </c>
      <c r="C22" s="122">
        <v>2201</v>
      </c>
      <c r="D22" s="122">
        <v>2515</v>
      </c>
      <c r="E22" s="122">
        <v>896</v>
      </c>
      <c r="F22" s="122">
        <v>1112</v>
      </c>
      <c r="G22" s="123">
        <v>150</v>
      </c>
      <c r="H22" s="124">
        <v>6874</v>
      </c>
      <c r="I22" s="23"/>
    </row>
    <row r="23" spans="1:9" ht="32.25" customHeight="1" thickBot="1" x14ac:dyDescent="0.35">
      <c r="A23" s="20"/>
      <c r="B23" s="125" t="s">
        <v>136</v>
      </c>
      <c r="C23" s="115">
        <v>2204</v>
      </c>
      <c r="D23" s="115">
        <v>17099</v>
      </c>
      <c r="E23" s="115">
        <v>5120</v>
      </c>
      <c r="F23" s="115">
        <v>1152</v>
      </c>
      <c r="G23" s="126">
        <v>290</v>
      </c>
      <c r="H23" s="116">
        <v>25865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2D4CCF2-EC4E-4C02-BE72-CBE6B6DD57D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2025-06-02T10:20:19Z</dcterms:modified>
</cp:coreProperties>
</file>